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0"/>
  </bookViews>
  <sheets>
    <sheet name="1517462 (зал.)" sheetId="1" r:id="rId1"/>
    <sheet name="1517463" sheetId="2" r:id="rId2"/>
    <sheet name=" 1517462 (суб)" sheetId="3" r:id="rId3"/>
    <sheet name="7951700" sheetId="4" r:id="rId4"/>
  </sheets>
  <definedNames/>
  <calcPr fullCalcOnLoad="1"/>
</workbook>
</file>

<file path=xl/sharedStrings.xml><?xml version="1.0" encoding="utf-8"?>
<sst xmlns="http://schemas.openxmlformats.org/spreadsheetml/2006/main" count="42" uniqueCount="16">
  <si>
    <t>Надійшло</t>
  </si>
  <si>
    <t>перераховано</t>
  </si>
  <si>
    <t>грн.</t>
  </si>
  <si>
    <t>Всього</t>
  </si>
  <si>
    <t>Разом:</t>
  </si>
  <si>
    <t>Залишок на</t>
  </si>
  <si>
    <t>рахунку, грн.</t>
  </si>
  <si>
    <t>Найменування об’єкту</t>
  </si>
  <si>
    <t>Експлуатаційне утримання та поточний ремонт автомобільних доріг загального користування місцевого значення</t>
  </si>
  <si>
    <t xml:space="preserve">Перелік видатків, які у 2022 році будуть проводитися за рахунок залишку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</si>
  <si>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</si>
  <si>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t>
  </si>
  <si>
    <t xml:space="preserve">Оплата послуг (крім комунальних) </t>
  </si>
  <si>
    <t>Капітальний ремонт інших об’єктів</t>
  </si>
  <si>
    <t>Капітальний ремонт житлового фонду (приміщень)</t>
  </si>
  <si>
    <t xml:space="preserve">Перелік видатків, які у 2022 році будуть проводитися за рахунок іншої субвенції, наданої до загального фонду обласного бюджету на виконання аварійних, відновних робіт та експлуатаційне утримання автомобільних доріг загального користування місцевого значення по КПКВК 1517463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</si>
</sst>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0" fontId="6" fillId="0" borderId="10" xfId="0" applyFont="1" applyBorder="1" applyAlignment="1">
      <alignment horizontal="center" vertical="center"/>
    </xf>
    <xf numFmtId="4" fontId="1" fillId="32" borderId="10" xfId="0" applyNumberFormat="1" applyFont="1" applyFill="1" applyBorder="1" applyAlignment="1">
      <alignment horizontal="center" vertical="center"/>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xf numFmtId="0" fontId="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
  <sheetViews>
    <sheetView tabSelected="1"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9</v>
      </c>
      <c r="B1" s="15"/>
      <c r="C1" s="15"/>
      <c r="D1" s="15"/>
    </row>
    <row r="2" spans="1:4" ht="29.25" customHeight="1">
      <c r="A2" s="16"/>
      <c r="B2" s="16"/>
      <c r="C2" s="16"/>
      <c r="D2" s="16"/>
    </row>
    <row r="3" spans="1:5" ht="26.25" customHeight="1">
      <c r="A3" s="17">
        <v>44928</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30750934.76</v>
      </c>
      <c r="C6" s="12">
        <v>30750934.76</v>
      </c>
      <c r="D6" s="7">
        <f>B6-C6</f>
        <v>0</v>
      </c>
    </row>
    <row r="7" spans="1:4" ht="17.25" customHeight="1">
      <c r="A7" s="4" t="s">
        <v>4</v>
      </c>
      <c r="B7" s="3">
        <f>SUM(B6:B6)</f>
        <v>30750934.76</v>
      </c>
      <c r="C7" s="3">
        <f>SUM(C6:C6)</f>
        <v>30750934.76</v>
      </c>
      <c r="D7" s="3">
        <f>SUM(D6:D6)</f>
        <v>0</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B11" sqref="B1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15</v>
      </c>
      <c r="B1" s="15"/>
      <c r="C1" s="15"/>
      <c r="D1" s="15"/>
    </row>
    <row r="2" spans="1:4" ht="29.25" customHeight="1">
      <c r="A2" s="16"/>
      <c r="B2" s="16"/>
      <c r="C2" s="16"/>
      <c r="D2" s="16"/>
    </row>
    <row r="3" spans="1:5" ht="26.25" customHeight="1">
      <c r="A3" s="17">
        <v>44928</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22162283.91</v>
      </c>
      <c r="C6" s="12">
        <v>22162283.91</v>
      </c>
      <c r="D6" s="7">
        <f>B6-C6</f>
        <v>0</v>
      </c>
    </row>
    <row r="7" spans="1:4" ht="17.25" customHeight="1">
      <c r="A7" s="4" t="s">
        <v>4</v>
      </c>
      <c r="B7" s="3">
        <f>SUM(B6:B6)</f>
        <v>22162283.91</v>
      </c>
      <c r="C7" s="3">
        <f>SUM(C6:C6)</f>
        <v>22162283.91</v>
      </c>
      <c r="D7" s="3">
        <f>SUM(D6:D6)</f>
        <v>0</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B7" sqref="B7"/>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10</v>
      </c>
      <c r="B1" s="15"/>
      <c r="C1" s="15"/>
      <c r="D1" s="15"/>
    </row>
    <row r="2" spans="1:4" ht="29.25" customHeight="1">
      <c r="A2" s="16"/>
      <c r="B2" s="16"/>
      <c r="C2" s="16"/>
      <c r="D2" s="16"/>
    </row>
    <row r="3" spans="1:5" ht="26.25" customHeight="1">
      <c r="A3" s="17">
        <v>44928</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f>102500000-2520400-7736440.76</f>
        <v>92243159.24</v>
      </c>
      <c r="C6" s="12">
        <f>60993475.7+183099.22+367684.82+8224488.28+646542.83+21827868.39</f>
        <v>92243159.24</v>
      </c>
      <c r="D6" s="7">
        <f>B6-C6</f>
        <v>0</v>
      </c>
    </row>
    <row r="7" spans="1:4" ht="17.25" customHeight="1">
      <c r="A7" s="4" t="s">
        <v>4</v>
      </c>
      <c r="B7" s="3">
        <f>SUM(B6:B6)</f>
        <v>92243159.24</v>
      </c>
      <c r="C7" s="3">
        <f>SUM(C6:C6)</f>
        <v>92243159.24</v>
      </c>
      <c r="D7" s="3">
        <f>SUM(D6:D6)</f>
        <v>0</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pane ySplit="5" topLeftCell="A6" activePane="bottomLeft" state="frozen"/>
      <selection pane="topLeft" activeCell="A1" sqref="A1"/>
      <selection pane="bottomLeft" activeCell="A16" sqref="A1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11</v>
      </c>
      <c r="B1" s="15"/>
      <c r="C1" s="15"/>
      <c r="D1" s="15"/>
    </row>
    <row r="2" spans="1:4" ht="29.25" customHeight="1">
      <c r="A2" s="16"/>
      <c r="B2" s="16"/>
      <c r="C2" s="16"/>
      <c r="D2" s="16"/>
    </row>
    <row r="3" spans="1:5" ht="26.25" customHeight="1">
      <c r="A3" s="17">
        <v>44928</v>
      </c>
      <c r="B3" s="18"/>
      <c r="C3" s="18"/>
      <c r="D3" s="18"/>
      <c r="E3" s="6"/>
    </row>
    <row r="4" spans="1:4" ht="12.75" customHeight="1">
      <c r="A4" s="22" t="s">
        <v>7</v>
      </c>
      <c r="B4" s="13" t="s">
        <v>0</v>
      </c>
      <c r="C4" s="13" t="s">
        <v>3</v>
      </c>
      <c r="D4" s="13" t="s">
        <v>5</v>
      </c>
    </row>
    <row r="5" spans="1:4" ht="12.75">
      <c r="A5" s="22"/>
      <c r="B5" s="13" t="s">
        <v>2</v>
      </c>
      <c r="C5" s="13" t="s">
        <v>1</v>
      </c>
      <c r="D5" s="13" t="s">
        <v>6</v>
      </c>
    </row>
    <row r="6" spans="1:4" ht="12.75">
      <c r="A6" s="11" t="s">
        <v>12</v>
      </c>
      <c r="B6" s="14">
        <f>164608974-451074.91</f>
        <v>164157899.09</v>
      </c>
      <c r="C6" s="14">
        <v>164157899.09</v>
      </c>
      <c r="D6" s="7">
        <f>B6-C6</f>
        <v>0</v>
      </c>
    </row>
    <row r="7" spans="1:4" ht="12.75">
      <c r="A7" s="11" t="s">
        <v>13</v>
      </c>
      <c r="B7" s="14">
        <f>63107245-263667.38</f>
        <v>62843577.62</v>
      </c>
      <c r="C7" s="14">
        <v>62843577.62</v>
      </c>
      <c r="D7" s="7">
        <f>B7-C7</f>
        <v>0</v>
      </c>
    </row>
    <row r="8" spans="1:4" ht="12.75">
      <c r="A8" s="11" t="s">
        <v>14</v>
      </c>
      <c r="B8" s="14">
        <v>22283780.82</v>
      </c>
      <c r="C8" s="14">
        <v>22283780.82</v>
      </c>
      <c r="D8" s="7">
        <f>B8-C8</f>
        <v>0</v>
      </c>
    </row>
    <row r="9" spans="1:4" ht="17.25" customHeight="1">
      <c r="A9" s="4" t="s">
        <v>4</v>
      </c>
      <c r="B9" s="3">
        <f>SUM(B6:B8)</f>
        <v>249285257.53</v>
      </c>
      <c r="C9" s="3">
        <f>SUM(C6:C8)</f>
        <v>249285257.53</v>
      </c>
      <c r="D9" s="3">
        <f>SUM(D6:D8)</f>
        <v>0</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2023-01-04T12:33:06Z</dcterms:modified>
  <cp:category/>
  <cp:version/>
  <cp:contentType/>
  <cp:contentStatus/>
</cp:coreProperties>
</file>